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9875" windowHeight="873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<sst xmlns="http://schemas.openxmlformats.org/spreadsheetml/2006/main" count="10" uniqueCount="9">
  <si>
    <t>Результаты голосования второго тура проекта "Ретро-блиц-2013"</t>
  </si>
  <si>
    <t>Участник:</t>
  </si>
  <si>
    <t>Ф.И.О.члена жюри</t>
  </si>
  <si>
    <t>Техника вокала</t>
  </si>
  <si>
    <t>Актерское мастерство</t>
  </si>
  <si>
    <t>Сценический костюм</t>
  </si>
  <si>
    <t>ИТОГО</t>
  </si>
  <si>
    <t>Максимально возможный бал</t>
  </si>
  <si>
    <t>Криницын Дмитрий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</si>
</sst>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%20&#1085;&#1086;&#1091;&#1090;&#1073;&#1091;&#1082;&#1072;\&#1087;&#1086;&#1082;&#1086;&#1083;&#1077;&#1085;&#1080;&#1077;\&#1084;&#1077;&#1088;&#1086;&#1087;&#1088;&#1080;&#1103;&#1090;&#1080;&#1103;\2013\&#1088;&#1077;&#1090;&#1088;&#1086;-&#1073;&#1083;&#1080;&#1094;\&#1056;&#1077;&#1075;&#1080;&#1089;&#1090;&#1088;&#1072;&#1094;&#1080;&#1086;&#1085;&#1085;&#1099;&#1081;&#1051;&#1080;&#1089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ИТОГОВЫЙ"/>
      <sheetName val="Для члена жюри"/>
    </sheetNames>
    <sheetDataSet>
      <sheetData sheetId="1">
        <row r="1">
          <cell r="C1" t="str">
            <v>Жалыбина Елена Алексеевна</v>
          </cell>
          <cell r="D1" t="str">
            <v>Будкеев Сергей Михайлович</v>
          </cell>
          <cell r="E1" t="str">
            <v>Кознов Алексей Иванович</v>
          </cell>
          <cell r="F1" t="str">
            <v>Фоминых Екатерина Александровна</v>
          </cell>
          <cell r="G1" t="str">
            <v>Абросимова Татьяна Борисовна</v>
          </cell>
          <cell r="H1" t="str">
            <v>Костерина Мария Геннадьевна</v>
          </cell>
          <cell r="I1" t="str">
            <v>Комкина Наталья Михайловна</v>
          </cell>
          <cell r="J1" t="str">
            <v>Семенова Ольга Сергеевна</v>
          </cell>
          <cell r="K1" t="str">
            <v>Шаповалов Илья Андреевич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workbookViewId="0" topLeftCell="A1">
      <selection activeCell="B4" sqref="B4"/>
    </sheetView>
  </sheetViews>
  <sheetFormatPr defaultColWidth="9.00390625" defaultRowHeight="12.75"/>
  <cols>
    <col min="1" max="1" width="33.25390625" style="0" customWidth="1"/>
    <col min="2" max="2" width="19.25390625" style="0" customWidth="1"/>
    <col min="3" max="3" width="23.00390625" style="0" customWidth="1"/>
    <col min="4" max="4" width="22.875" style="0" customWidth="1"/>
    <col min="5" max="5" width="8.625" style="0" customWidth="1"/>
  </cols>
  <sheetData>
    <row r="1" ht="12.75">
      <c r="A1" s="4" t="s">
        <v>0</v>
      </c>
    </row>
    <row r="3" spans="1:2" s="4" customFormat="1" ht="12.75">
      <c r="A3" s="4" t="s">
        <v>1</v>
      </c>
      <c r="B3" s="4" t="s">
        <v>8</v>
      </c>
    </row>
    <row r="5" spans="1:5" ht="12.75">
      <c r="A5" s="3" t="s">
        <v>2</v>
      </c>
      <c r="B5" s="3" t="s">
        <v>3</v>
      </c>
      <c r="C5" s="3" t="s">
        <v>4</v>
      </c>
      <c r="D5" s="3" t="s">
        <v>5</v>
      </c>
      <c r="E5" s="2" t="s">
        <v>6</v>
      </c>
    </row>
    <row r="6" spans="1:5" ht="12.75">
      <c r="A6" s="1" t="str">
        <f>'[1]ИТОГОВЫЙ'!$C$1</f>
        <v>Жалыбина Елена Алексеевна</v>
      </c>
      <c r="B6" s="1">
        <v>10</v>
      </c>
      <c r="C6" s="1">
        <v>5</v>
      </c>
      <c r="D6" s="1">
        <v>8</v>
      </c>
      <c r="E6" s="2">
        <f>SUM(B6:D6)</f>
        <v>23</v>
      </c>
    </row>
    <row r="7" spans="1:5" ht="12.75">
      <c r="A7" s="1" t="str">
        <f>'[1]ИТОГОВЫЙ'!$D$1</f>
        <v>Будкеев Сергей Михайлович</v>
      </c>
      <c r="B7" s="1">
        <v>8</v>
      </c>
      <c r="C7" s="1">
        <v>5</v>
      </c>
      <c r="D7" s="1">
        <v>3</v>
      </c>
      <c r="E7" s="2">
        <f aca="true" t="shared" si="0" ref="E7:E14">SUM(B7:D7)</f>
        <v>16</v>
      </c>
    </row>
    <row r="8" spans="1:5" ht="12.75">
      <c r="A8" s="1" t="str">
        <f>'[1]ИТОГОВЫЙ'!$E$1</f>
        <v>Кознов Алексей Иванович</v>
      </c>
      <c r="B8" s="1">
        <v>7</v>
      </c>
      <c r="C8" s="1">
        <v>7</v>
      </c>
      <c r="D8" s="1">
        <v>5</v>
      </c>
      <c r="E8" s="2">
        <f t="shared" si="0"/>
        <v>19</v>
      </c>
    </row>
    <row r="9" spans="1:5" ht="12.75">
      <c r="A9" s="1" t="str">
        <f>'[1]ИТОГОВЫЙ'!$F$1</f>
        <v>Фоминых Екатерина Александровна</v>
      </c>
      <c r="B9" s="1">
        <v>8</v>
      </c>
      <c r="C9" s="1">
        <v>8</v>
      </c>
      <c r="D9" s="1">
        <v>7</v>
      </c>
      <c r="E9" s="2">
        <f t="shared" si="0"/>
        <v>23</v>
      </c>
    </row>
    <row r="10" spans="1:5" ht="12.75">
      <c r="A10" s="1" t="str">
        <f>'[1]ИТОГОВЫЙ'!$G$1</f>
        <v>Абросимова Татьяна Борисовна</v>
      </c>
      <c r="B10" s="1">
        <v>8</v>
      </c>
      <c r="C10" s="1">
        <v>4</v>
      </c>
      <c r="D10" s="1">
        <v>5</v>
      </c>
      <c r="E10" s="2">
        <f t="shared" si="0"/>
        <v>17</v>
      </c>
    </row>
    <row r="11" spans="1:5" ht="12.75">
      <c r="A11" s="1" t="str">
        <f>'[1]ИТОГОВЫЙ'!$H$1</f>
        <v>Костерина Мария Геннадьевна</v>
      </c>
      <c r="B11" s="1">
        <v>7</v>
      </c>
      <c r="C11" s="1">
        <v>7</v>
      </c>
      <c r="D11" s="1">
        <v>6</v>
      </c>
      <c r="E11" s="2">
        <f t="shared" si="0"/>
        <v>20</v>
      </c>
    </row>
    <row r="12" spans="1:5" ht="12.75">
      <c r="A12" s="1" t="str">
        <f>'[1]ИТОГОВЫЙ'!$I$1</f>
        <v>Комкина Наталья Михайловна</v>
      </c>
      <c r="B12" s="1">
        <v>6</v>
      </c>
      <c r="C12" s="1">
        <v>6</v>
      </c>
      <c r="D12" s="1">
        <v>4</v>
      </c>
      <c r="E12" s="2">
        <f t="shared" si="0"/>
        <v>16</v>
      </c>
    </row>
    <row r="13" spans="1:5" ht="12.75">
      <c r="A13" s="1" t="str">
        <f>'[1]ИТОГОВЫЙ'!$J$1</f>
        <v>Семенова Ольга Сергеевна</v>
      </c>
      <c r="B13" s="1">
        <v>8</v>
      </c>
      <c r="C13" s="1">
        <v>6</v>
      </c>
      <c r="D13" s="1">
        <v>7</v>
      </c>
      <c r="E13" s="2">
        <f t="shared" si="0"/>
        <v>21</v>
      </c>
    </row>
    <row r="14" spans="1:5" ht="12.75">
      <c r="A14" s="1" t="str">
        <f>'[1]ИТОГОВЫЙ'!$K$1</f>
        <v>Шаповалов Илья Андреевич</v>
      </c>
      <c r="B14" s="1">
        <v>8</v>
      </c>
      <c r="C14" s="1">
        <v>3</v>
      </c>
      <c r="D14" s="1">
        <v>3</v>
      </c>
      <c r="E14" s="2">
        <f t="shared" si="0"/>
        <v>14</v>
      </c>
    </row>
    <row r="15" spans="1:5" ht="12.75">
      <c r="A15" s="2" t="s">
        <v>6</v>
      </c>
      <c r="B15" s="2">
        <f>SUM(B6:B14)</f>
        <v>70</v>
      </c>
      <c r="C15" s="2">
        <f>SUM(C6:C14)</f>
        <v>51</v>
      </c>
      <c r="D15" s="2">
        <f>SUM(D6:D14)</f>
        <v>48</v>
      </c>
      <c r="E15" s="2">
        <f>SUM(E6:E14)</f>
        <v>169</v>
      </c>
    </row>
    <row r="16" spans="1:5" ht="12.75">
      <c r="A16" s="5" t="s">
        <v>7</v>
      </c>
      <c r="B16" s="6">
        <v>90</v>
      </c>
      <c r="C16" s="6">
        <v>90</v>
      </c>
      <c r="D16" s="6">
        <v>90</v>
      </c>
      <c r="E16" s="6">
        <v>270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Юлия</cp:lastModifiedBy>
  <dcterms:created xsi:type="dcterms:W3CDTF">2013-10-21T01:20:05Z</dcterms:created>
  <dcterms:modified xsi:type="dcterms:W3CDTF">2013-10-21T01:51:41Z</dcterms:modified>
  <cp:category/>
  <cp:version/>
  <cp:contentType/>
  <cp:contentStatus/>
</cp:coreProperties>
</file>